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wvuuren\Downloads\BKC_20241007\"/>
    </mc:Choice>
  </mc:AlternateContent>
  <xr:revisionPtr revIDLastSave="0" documentId="13_ncr:1_{1854F570-D202-4880-95B6-7676DB47B916}" xr6:coauthVersionLast="47" xr6:coauthVersionMax="47" xr10:uidLastSave="{00000000-0000-0000-0000-000000000000}"/>
  <bookViews>
    <workbookView xWindow="-28920" yWindow="-5850" windowWidth="29040" windowHeight="15720" activeTab="1" xr2:uid="{00000000-000D-0000-FFFF-FFFF00000000}"/>
  </bookViews>
  <sheets>
    <sheet name="Portfolio" sheetId="4" r:id="rId1"/>
    <sheet name="Voorbeeld ingevuld portfolio" sheetId="8" r:id="rId2"/>
    <sheet name="Lijsten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8" l="1"/>
  <c r="J11" i="8"/>
  <c r="J12" i="8"/>
  <c r="J13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10" i="8"/>
  <c r="G36" i="8" l="1"/>
  <c r="F36" i="8"/>
  <c r="E36" i="8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11" i="4"/>
  <c r="J12" i="4"/>
  <c r="J13" i="4"/>
  <c r="J14" i="4"/>
  <c r="J15" i="4"/>
  <c r="J16" i="4"/>
  <c r="J17" i="4"/>
  <c r="J18" i="4"/>
  <c r="J19" i="4"/>
  <c r="J20" i="4"/>
  <c r="J10" i="4"/>
  <c r="G34" i="4"/>
  <c r="F34" i="4"/>
  <c r="E34" i="4"/>
  <c r="J36" i="8" l="1"/>
  <c r="J34" i="4"/>
</calcChain>
</file>

<file path=xl/sharedStrings.xml><?xml version="1.0" encoding="utf-8"?>
<sst xmlns="http://schemas.openxmlformats.org/spreadsheetml/2006/main" count="160" uniqueCount="84">
  <si>
    <t>Activiteit</t>
  </si>
  <si>
    <t>Organisator</t>
  </si>
  <si>
    <t>Datum</t>
  </si>
  <si>
    <t>BMTZ</t>
  </si>
  <si>
    <t>ICEHTMC congres</t>
  </si>
  <si>
    <t>ICEHTMC</t>
  </si>
  <si>
    <t>Commissiewerk BMTZ</t>
  </si>
  <si>
    <t>Naam</t>
  </si>
  <si>
    <t>Totaal aantal punten per activiteit</t>
  </si>
  <si>
    <t>Cursus infusietechnologie</t>
  </si>
  <si>
    <t>Artikel in Mtintegraal</t>
  </si>
  <si>
    <t>Mtintegraal</t>
  </si>
  <si>
    <t>Erasmus MC</t>
  </si>
  <si>
    <t>01-09-2023, 02-09-2023</t>
  </si>
  <si>
    <t>&lt;zelf in te vullen&gt;</t>
  </si>
  <si>
    <t>Randvoorwaarden uren registratie</t>
  </si>
  <si>
    <t>Certificaat BMTZ bijscholing Duurzaamheid. Zie bijlage.</t>
  </si>
  <si>
    <t>Certificaat BMTZ bijscholing Beademing. Zie bijlage.</t>
  </si>
  <si>
    <t>Certificaat BMTZ bijscholing Innovatie. Zie bijlage.</t>
  </si>
  <si>
    <t>Certificaat BMTZ bijscholing Financien. Zie bijlage.</t>
  </si>
  <si>
    <t>Certificaat BMTZ bijscholing MDR. Zie bijlage.</t>
  </si>
  <si>
    <t>Certificaat BMTZ bijscholing Bevoegd Bekwaam. Zie bijlage.</t>
  </si>
  <si>
    <t>Certificaat BMTZ bijscholing Patientenrecht. Zie bijlage.</t>
  </si>
  <si>
    <t>Certificaat BMTZ bijscholing Informatievoorziening. Zie bijlage.</t>
  </si>
  <si>
    <t>Certificaat BMTZ bijscholing Continue Monitoring. Zie bijlage.</t>
  </si>
  <si>
    <t>Certificaat ICEHTMC congres. Zie bijlage.</t>
  </si>
  <si>
    <t>Bewijs commissiewerk via BMTZ bestuur. Zie bijlage.</t>
  </si>
  <si>
    <t>Mtintegraal artikel J Doe. Zie bijlage.</t>
  </si>
  <si>
    <t xml:space="preserve">Motivatie waarom deze activiteit bijdraagt aan de competentieontwikkeling van de aanvrager. In totaal moet het beeld ontstaan dat de aanvrager zich breed over het gehele werkveld blijft ontwikkelen. </t>
  </si>
  <si>
    <t>Portfolio bijscholingspunten herregistratie BMTZ</t>
  </si>
  <si>
    <t>Type</t>
  </si>
  <si>
    <t>Nevenactiviteit</t>
  </si>
  <si>
    <t>Congres</t>
  </si>
  <si>
    <t>Cursus</t>
  </si>
  <si>
    <t>BMTZ nascholing</t>
  </si>
  <si>
    <t>Overig</t>
  </si>
  <si>
    <r>
      <t xml:space="preserve">Opmerkingen </t>
    </r>
    <r>
      <rPr>
        <b/>
        <i/>
        <sz val="11"/>
        <color theme="0"/>
        <rFont val="Calibri"/>
        <family val="2"/>
        <scheme val="minor"/>
      </rPr>
      <t>(indien van toepassing)</t>
    </r>
  </si>
  <si>
    <t>* Toelichting werkvelden</t>
  </si>
  <si>
    <t>Een richtlijn welke kennis past bij welk werkveld:
- Medische technologie in zorgprocessen: (Technisch) inhoudelijke kennis over medische hulpmiddelen, de inbedding in infrastructuur (IT &amp; gebouw) en de toepassing daarvan in zorgprocessen.
- Zorgorganisatie en -management: Kennis over de organisatie, management en financiële structuren van een zorginstelling. Hieronder vallen ook soft-skills en (project)management, procesmanagement, innovatie, verandermanagement en leiderschap.
- Kwaliteit- en risicomanagement: Kennis over kwaliteits- en risicomanagement, methodieken en (kwaliteits)systemen, audits, wet- en regelgeving.</t>
  </si>
  <si>
    <t>Aantal uur in werkveldaspect Medische technologie in zorgprocessen*</t>
  </si>
  <si>
    <t>Aantal uur in werkveldaspect Zorgorganisatie en -management*</t>
  </si>
  <si>
    <t>Aantal uur in werkveldaspect Kwaliteit- en risicomanagement*</t>
  </si>
  <si>
    <r>
      <t xml:space="preserve">Certificaat / bewijs van deelname 
</t>
    </r>
    <r>
      <rPr>
        <b/>
        <i/>
        <sz val="10"/>
        <color theme="0"/>
        <rFont val="Calibri"/>
        <family val="2"/>
        <scheme val="minor"/>
      </rPr>
      <t>Vul in: documentnaam (genummerd) en voeg document toe in bijlage. Indien niet aanwezig vul in: 'nee' en licht dit toe (onderbouwing is verplicht!)</t>
    </r>
  </si>
  <si>
    <t>J. Doe</t>
  </si>
  <si>
    <t>Projectopleiding HiX PDMS</t>
  </si>
  <si>
    <t>Chipsoft</t>
  </si>
  <si>
    <t>Projectopleiding HiX PDMS J Doe. Zie bijlage.</t>
  </si>
  <si>
    <t>Olympus</t>
  </si>
  <si>
    <t>Bijeenkomst Programma van Eisen</t>
  </si>
  <si>
    <t>Certificaat BMTZ bijscholing PVE. Zie bijlage.</t>
  </si>
  <si>
    <t>Zorg &amp; ICT</t>
  </si>
  <si>
    <t>Zorg &amp; ICT beurs</t>
  </si>
  <si>
    <t>Nee, geen certificaat of bewijs van deelname ontvangen. Zie bijlage voor bewijs van inschrijving.</t>
  </si>
  <si>
    <t>Congres BMTZ</t>
  </si>
  <si>
    <t>15-11-2023, 16-11-2023</t>
  </si>
  <si>
    <t>Certificaat BMTZ congres. Zie bijlage.</t>
  </si>
  <si>
    <t>QME alumnidag</t>
  </si>
  <si>
    <t>SMPE</t>
  </si>
  <si>
    <t>Certificaat QME alumnidag. Zie bijlage.</t>
  </si>
  <si>
    <t>Inter</t>
  </si>
  <si>
    <t>BMTZ nascholing Duurzaamheid</t>
  </si>
  <si>
    <t>BMTZ nascholing Beademing</t>
  </si>
  <si>
    <t>BMTZ nascholing Innovatie</t>
  </si>
  <si>
    <t>BMTZ nascholing Financien</t>
  </si>
  <si>
    <t>BMTZ nascholing MDR</t>
  </si>
  <si>
    <t>BMTZ nascholing Bevoegd Bekwaam</t>
  </si>
  <si>
    <t>BMTZ werkbezoek Beeldroutering en beeldmanagement</t>
  </si>
  <si>
    <t>BMTZ nascholing Patientenrecht</t>
  </si>
  <si>
    <t>BMTZ nascholing Informatievoorziening</t>
  </si>
  <si>
    <t>BMTZ nascholing Continue Monitoring</t>
  </si>
  <si>
    <t>BMTZ werkbezoek Olympus</t>
  </si>
  <si>
    <t>Certificaat BMTZ Inter. Zie bijlage.</t>
  </si>
  <si>
    <t>Certificaat BMTZ Olympus. Zie bijlage.</t>
  </si>
  <si>
    <t>Bijeenkomst Data gedreven medische technologie</t>
  </si>
  <si>
    <t>iCON Healthcare</t>
  </si>
  <si>
    <t>Portfolio bijscholingspunten herregistratie BMTZ (voorbeeld)</t>
  </si>
  <si>
    <t>Cursus Persoonlijke Effectiviteit</t>
  </si>
  <si>
    <t>ICM</t>
  </si>
  <si>
    <t>let op: onderstaande lijst met activiteiten en puntenverdeling dient slechts als voorbeeld. Bepaal zelf onder welke categorie een activiteit valt, en hoeveel punten daarbij horen.</t>
  </si>
  <si>
    <t>Cursus Persoonlijke Effectiviteit J Doe. Zie bijlage.</t>
  </si>
  <si>
    <t xml:space="preserve">1 punt = 1 uur; Maximaal 6 punten per dag en 3 punten per dagdeel; Punten vanaf de indieningsdatum van de vórige (her)registratie mogen worden meegeteld. 
Voor relevante nevenactiviteiten mogen maximaal 12 punten per activiteit worden gerekend en mogen niet meer dan 40 punten per 5 jaar worden geschreven.
</t>
  </si>
  <si>
    <t>Verloopdatum registratie</t>
  </si>
  <si>
    <t>Indiendatum vorige (her)registratie</t>
  </si>
  <si>
    <t xml:space="preserve">versie: v2 - 2024-10-08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</si>
</sst>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2B6B84"/>
      <name val="Calibri (Hoofdtekst)"/>
    </font>
    <font>
      <b/>
      <i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B6B84"/>
        <bgColor indexed="64"/>
      </patternFill>
    </fill>
    <fill>
      <patternFill patternType="solid">
        <fgColor rgb="FF4C94AB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8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14" fontId="0" fillId="0" borderId="4" xfId="0" applyNumberFormat="1" applyBorder="1" applyAlignment="1">
      <alignment vertical="center" wrapText="1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3382E"/>
      <color rgb="FF2B6B84"/>
      <color rgb="FF4C94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785890</xdr:colOff>
      <xdr:row>0</xdr:row>
      <xdr:rowOff>57949</xdr:rowOff>
    </xdr:from>
    <xdr:to>
      <xdr:col>10</xdr:col>
      <xdr:colOff>452</xdr:colOff>
      <xdr:row>0</xdr:row>
      <xdr:rowOff>525407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F5D05E5-4A01-4095-BEC6-4FD69FC9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390890" y="57949"/>
          <a:ext cx="2360410" cy="46110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785890</xdr:colOff>
      <xdr:row>0</xdr:row>
      <xdr:rowOff>57949</xdr:rowOff>
    </xdr:from>
    <xdr:to>
      <xdr:col>10</xdr:col>
      <xdr:colOff>452</xdr:colOff>
      <xdr:row>0</xdr:row>
      <xdr:rowOff>525407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40A736B-1E22-47CF-BCC1-EC0250BC5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362315" y="57949"/>
          <a:ext cx="2094287" cy="4642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opLeftCell="B1" zoomScale="70" zoomScaleNormal="70" workbookViewId="0">
      <selection activeCell="J2" sqref="J2"/>
    </sheetView>
  </sheetViews>
  <sheetFormatPr defaultColWidth="8.81640625" defaultRowHeight="14.5"/>
  <cols>
    <col min="1" max="1" width="16" style="3" customWidth="1"/>
    <col min="2" max="2" width="40.7265625" style="3" customWidth="1"/>
    <col min="3" max="3" width="16.81640625" style="3" customWidth="1"/>
    <col min="4" max="4" width="12.81640625" style="3" customWidth="1"/>
    <col min="5" max="6" width="16.81640625" style="3" customWidth="1"/>
    <col min="7" max="7" width="18" style="3" customWidth="1"/>
    <col min="8" max="8" width="70.81640625" style="3" customWidth="1"/>
    <col min="9" max="9" width="30.81640625" style="3" customWidth="1"/>
    <col min="10" max="10" width="11" style="3" bestFit="1" customWidth="1"/>
    <col min="11" max="16384" width="8.81640625" style="3"/>
  </cols>
  <sheetData>
    <row r="1" spans="1:10" ht="47.25" customHeight="1">
      <c r="A1" s="23" t="s">
        <v>29</v>
      </c>
      <c r="B1" s="23"/>
      <c r="C1" s="23"/>
      <c r="D1" s="23"/>
      <c r="E1" s="23"/>
      <c r="F1" s="23"/>
      <c r="G1" s="23"/>
      <c r="H1" s="12"/>
    </row>
    <row r="2" spans="1:10" ht="21">
      <c r="A2" s="1"/>
      <c r="B2" s="1"/>
      <c r="J2" s="11" t="s">
        <v>83</v>
      </c>
    </row>
    <row r="3" spans="1:10" ht="14.5" customHeight="1">
      <c r="A3" s="25" t="s">
        <v>7</v>
      </c>
      <c r="B3" s="26"/>
      <c r="C3" s="24"/>
      <c r="D3" s="24"/>
      <c r="E3" s="24"/>
      <c r="F3" s="1"/>
      <c r="G3" s="30" t="s">
        <v>15</v>
      </c>
      <c r="H3" s="14" t="s">
        <v>80</v>
      </c>
      <c r="I3" s="15"/>
      <c r="J3" s="16"/>
    </row>
    <row r="4" spans="1:10">
      <c r="A4" s="25" t="s">
        <v>81</v>
      </c>
      <c r="B4" s="26"/>
      <c r="C4" s="27"/>
      <c r="D4" s="28"/>
      <c r="E4" s="29"/>
      <c r="F4" s="1"/>
      <c r="G4" s="31"/>
      <c r="H4" s="20"/>
      <c r="I4" s="21"/>
      <c r="J4" s="22"/>
    </row>
    <row r="5" spans="1:10">
      <c r="A5" s="25" t="s">
        <v>82</v>
      </c>
      <c r="B5" s="26"/>
      <c r="C5" s="27"/>
      <c r="D5" s="28"/>
      <c r="E5" s="29"/>
      <c r="F5" s="1"/>
      <c r="G5" s="30" t="s">
        <v>37</v>
      </c>
      <c r="H5" s="14" t="s">
        <v>38</v>
      </c>
      <c r="I5" s="15"/>
      <c r="J5" s="16"/>
    </row>
    <row r="6" spans="1:10">
      <c r="A6" s="25" t="s">
        <v>36</v>
      </c>
      <c r="B6" s="26"/>
      <c r="C6" s="24"/>
      <c r="D6" s="24"/>
      <c r="E6" s="24"/>
      <c r="F6" s="1"/>
      <c r="G6" s="32"/>
      <c r="H6" s="17"/>
      <c r="I6" s="18"/>
      <c r="J6" s="19"/>
    </row>
    <row r="7" spans="1:10" ht="39" customHeight="1">
      <c r="F7" s="1"/>
      <c r="G7" s="31"/>
      <c r="H7" s="20"/>
      <c r="I7" s="21"/>
      <c r="J7" s="22"/>
    </row>
    <row r="8" spans="1:10">
      <c r="A8" s="1"/>
      <c r="B8" s="1"/>
      <c r="E8" s="1"/>
      <c r="F8" s="1"/>
      <c r="G8" s="1"/>
    </row>
    <row r="9" spans="1:10" ht="79.5">
      <c r="A9" s="8" t="s">
        <v>30</v>
      </c>
      <c r="B9" s="8" t="s">
        <v>0</v>
      </c>
      <c r="C9" s="8" t="s">
        <v>1</v>
      </c>
      <c r="D9" s="8" t="s">
        <v>2</v>
      </c>
      <c r="E9" s="8" t="s">
        <v>39</v>
      </c>
      <c r="F9" s="8" t="s">
        <v>40</v>
      </c>
      <c r="G9" s="8" t="s">
        <v>41</v>
      </c>
      <c r="H9" s="8" t="s">
        <v>28</v>
      </c>
      <c r="I9" s="8" t="s">
        <v>42</v>
      </c>
      <c r="J9" s="8" t="s">
        <v>8</v>
      </c>
    </row>
    <row r="10" spans="1:10">
      <c r="A10" s="6"/>
      <c r="B10" s="6"/>
      <c r="C10" s="6"/>
      <c r="D10" s="7"/>
      <c r="E10" s="6"/>
      <c r="F10" s="6"/>
      <c r="G10" s="6"/>
      <c r="H10" s="6"/>
      <c r="I10" s="6"/>
      <c r="J10" s="9">
        <f>SUM(E10:G10)</f>
        <v>0</v>
      </c>
    </row>
    <row r="11" spans="1:10">
      <c r="A11" s="6"/>
      <c r="B11" s="6"/>
      <c r="C11" s="6"/>
      <c r="D11" s="6"/>
      <c r="E11" s="6"/>
      <c r="F11" s="6"/>
      <c r="G11" s="6"/>
      <c r="H11" s="6"/>
      <c r="I11" s="5"/>
      <c r="J11" s="9">
        <f t="shared" ref="J11:J33" si="0">SUM(E11:G11)</f>
        <v>0</v>
      </c>
    </row>
    <row r="12" spans="1:10">
      <c r="A12" s="6"/>
      <c r="B12" s="6"/>
      <c r="C12" s="6"/>
      <c r="D12" s="7"/>
      <c r="E12" s="6"/>
      <c r="F12" s="6"/>
      <c r="G12" s="6"/>
      <c r="H12" s="6"/>
      <c r="I12" s="6"/>
      <c r="J12" s="9">
        <f t="shared" si="0"/>
        <v>0</v>
      </c>
    </row>
    <row r="13" spans="1:10">
      <c r="A13" s="6"/>
      <c r="B13" s="6"/>
      <c r="C13" s="6"/>
      <c r="D13" s="7"/>
      <c r="E13" s="6"/>
      <c r="F13" s="6"/>
      <c r="G13" s="6"/>
      <c r="H13" s="6"/>
      <c r="I13" s="6"/>
      <c r="J13" s="9">
        <f t="shared" si="0"/>
        <v>0</v>
      </c>
    </row>
    <row r="14" spans="1:10">
      <c r="A14" s="6"/>
      <c r="B14" s="6"/>
      <c r="C14" s="6"/>
      <c r="D14" s="7"/>
      <c r="E14" s="6"/>
      <c r="F14" s="6"/>
      <c r="G14" s="6"/>
      <c r="H14" s="6"/>
      <c r="I14" s="6"/>
      <c r="J14" s="9">
        <f t="shared" si="0"/>
        <v>0</v>
      </c>
    </row>
    <row r="15" spans="1:10">
      <c r="A15" s="6"/>
      <c r="B15" s="6"/>
      <c r="C15" s="6"/>
      <c r="D15" s="7"/>
      <c r="E15" s="6"/>
      <c r="F15" s="6"/>
      <c r="G15" s="6"/>
      <c r="H15" s="6"/>
      <c r="I15" s="6"/>
      <c r="J15" s="9">
        <f t="shared" si="0"/>
        <v>0</v>
      </c>
    </row>
    <row r="16" spans="1:10">
      <c r="A16" s="6"/>
      <c r="B16" s="6"/>
      <c r="C16" s="6"/>
      <c r="D16" s="7"/>
      <c r="E16" s="6"/>
      <c r="F16" s="6"/>
      <c r="G16" s="6"/>
      <c r="H16" s="6"/>
      <c r="I16" s="6"/>
      <c r="J16" s="9">
        <f t="shared" si="0"/>
        <v>0</v>
      </c>
    </row>
    <row r="17" spans="1:10">
      <c r="A17" s="6"/>
      <c r="B17" s="6"/>
      <c r="C17" s="6"/>
      <c r="D17" s="7"/>
      <c r="E17" s="6"/>
      <c r="F17" s="6"/>
      <c r="G17" s="6"/>
      <c r="H17" s="6"/>
      <c r="I17" s="6"/>
      <c r="J17" s="9">
        <f t="shared" si="0"/>
        <v>0</v>
      </c>
    </row>
    <row r="18" spans="1:10">
      <c r="A18" s="6"/>
      <c r="B18" s="6"/>
      <c r="C18" s="6"/>
      <c r="D18" s="7"/>
      <c r="E18" s="6"/>
      <c r="F18" s="6"/>
      <c r="G18" s="6"/>
      <c r="H18" s="6"/>
      <c r="I18" s="6"/>
      <c r="J18" s="9">
        <f t="shared" si="0"/>
        <v>0</v>
      </c>
    </row>
    <row r="19" spans="1:10">
      <c r="A19" s="6"/>
      <c r="B19" s="6"/>
      <c r="C19" s="6"/>
      <c r="D19" s="7"/>
      <c r="E19" s="6"/>
      <c r="F19" s="6"/>
      <c r="G19" s="6"/>
      <c r="H19" s="6"/>
      <c r="I19" s="6"/>
      <c r="J19" s="9">
        <f t="shared" si="0"/>
        <v>0</v>
      </c>
    </row>
    <row r="20" spans="1:10">
      <c r="A20" s="6"/>
      <c r="B20" s="6"/>
      <c r="C20" s="6"/>
      <c r="D20" s="7"/>
      <c r="E20" s="6"/>
      <c r="F20" s="6"/>
      <c r="G20" s="6"/>
      <c r="H20" s="6"/>
      <c r="I20" s="6"/>
      <c r="J20" s="9">
        <f t="shared" si="0"/>
        <v>0</v>
      </c>
    </row>
    <row r="21" spans="1:10">
      <c r="A21" s="6"/>
      <c r="B21" s="6"/>
      <c r="C21" s="6"/>
      <c r="D21" s="7"/>
      <c r="E21" s="6"/>
      <c r="F21" s="6"/>
      <c r="G21" s="6"/>
      <c r="H21" s="6"/>
      <c r="I21" s="6"/>
      <c r="J21" s="9">
        <f t="shared" si="0"/>
        <v>0</v>
      </c>
    </row>
    <row r="22" spans="1:10">
      <c r="A22" s="6"/>
      <c r="B22" s="6"/>
      <c r="C22" s="6"/>
      <c r="D22" s="7"/>
      <c r="E22" s="6"/>
      <c r="F22" s="6"/>
      <c r="G22" s="6"/>
      <c r="H22" s="6"/>
      <c r="I22" s="6"/>
      <c r="J22" s="9">
        <f t="shared" si="0"/>
        <v>0</v>
      </c>
    </row>
    <row r="23" spans="1:10">
      <c r="A23" s="6"/>
      <c r="B23" s="6"/>
      <c r="C23" s="6"/>
      <c r="D23" s="7"/>
      <c r="E23" s="6"/>
      <c r="F23" s="6"/>
      <c r="G23" s="6"/>
      <c r="H23" s="6"/>
      <c r="I23" s="6"/>
      <c r="J23" s="9">
        <f t="shared" si="0"/>
        <v>0</v>
      </c>
    </row>
    <row r="24" spans="1:10">
      <c r="A24" s="6"/>
      <c r="B24" s="6"/>
      <c r="C24" s="6"/>
      <c r="D24" s="7"/>
      <c r="E24" s="6"/>
      <c r="F24" s="6"/>
      <c r="G24" s="6"/>
      <c r="H24" s="6"/>
      <c r="I24" s="6"/>
      <c r="J24" s="9">
        <f t="shared" si="0"/>
        <v>0</v>
      </c>
    </row>
    <row r="25" spans="1:10">
      <c r="A25" s="6"/>
      <c r="B25" s="6"/>
      <c r="C25" s="6"/>
      <c r="D25" s="7"/>
      <c r="E25" s="6"/>
      <c r="F25" s="6"/>
      <c r="G25" s="6"/>
      <c r="H25" s="6"/>
      <c r="I25" s="6"/>
      <c r="J25" s="9">
        <f t="shared" si="0"/>
        <v>0</v>
      </c>
    </row>
    <row r="26" spans="1:10">
      <c r="A26" s="6"/>
      <c r="B26" s="6"/>
      <c r="C26" s="6"/>
      <c r="D26" s="7"/>
      <c r="E26" s="6"/>
      <c r="F26" s="6"/>
      <c r="G26" s="6"/>
      <c r="H26" s="6"/>
      <c r="I26" s="6"/>
      <c r="J26" s="9">
        <f t="shared" si="0"/>
        <v>0</v>
      </c>
    </row>
    <row r="27" spans="1:10">
      <c r="A27" s="6"/>
      <c r="B27" s="6"/>
      <c r="C27" s="6"/>
      <c r="D27" s="7"/>
      <c r="E27" s="6"/>
      <c r="F27" s="6"/>
      <c r="G27" s="6"/>
      <c r="H27" s="6"/>
      <c r="I27" s="6"/>
      <c r="J27" s="9">
        <f t="shared" si="0"/>
        <v>0</v>
      </c>
    </row>
    <row r="28" spans="1:10">
      <c r="A28" s="6"/>
      <c r="B28" s="6"/>
      <c r="C28" s="6"/>
      <c r="D28" s="7"/>
      <c r="E28" s="6"/>
      <c r="F28" s="6"/>
      <c r="G28" s="6"/>
      <c r="H28" s="6"/>
      <c r="I28" s="6"/>
      <c r="J28" s="9">
        <f t="shared" si="0"/>
        <v>0</v>
      </c>
    </row>
    <row r="29" spans="1:10">
      <c r="A29" s="6"/>
      <c r="B29" s="6"/>
      <c r="C29" s="6"/>
      <c r="D29" s="7"/>
      <c r="E29" s="6"/>
      <c r="F29" s="6"/>
      <c r="G29" s="6"/>
      <c r="H29" s="6"/>
      <c r="I29" s="6"/>
      <c r="J29" s="9">
        <f t="shared" si="0"/>
        <v>0</v>
      </c>
    </row>
    <row r="30" spans="1:10">
      <c r="A30" s="6"/>
      <c r="B30" s="6"/>
      <c r="C30" s="6"/>
      <c r="D30" s="7"/>
      <c r="E30" s="6"/>
      <c r="F30" s="6"/>
      <c r="G30" s="6"/>
      <c r="H30" s="6"/>
      <c r="I30" s="6"/>
      <c r="J30" s="9">
        <f t="shared" si="0"/>
        <v>0</v>
      </c>
    </row>
    <row r="31" spans="1:10">
      <c r="A31" s="6"/>
      <c r="B31" s="6"/>
      <c r="C31" s="6"/>
      <c r="D31" s="7"/>
      <c r="E31" s="6"/>
      <c r="F31" s="4"/>
      <c r="G31" s="4"/>
      <c r="H31" s="4"/>
      <c r="I31" s="6"/>
      <c r="J31" s="9">
        <f t="shared" si="0"/>
        <v>0</v>
      </c>
    </row>
    <row r="32" spans="1:10">
      <c r="A32" s="6"/>
      <c r="B32" s="6"/>
      <c r="C32" s="6"/>
      <c r="D32" s="6"/>
      <c r="E32" s="6"/>
      <c r="F32" s="6"/>
      <c r="G32" s="6"/>
      <c r="H32" s="6"/>
      <c r="I32" s="6"/>
      <c r="J32" s="9">
        <f t="shared" si="0"/>
        <v>0</v>
      </c>
    </row>
    <row r="33" spans="1:10">
      <c r="A33" s="6"/>
      <c r="B33" s="6"/>
      <c r="C33" s="6"/>
      <c r="D33" s="6"/>
      <c r="E33" s="6"/>
      <c r="F33" s="6"/>
      <c r="G33" s="6"/>
      <c r="H33" s="6"/>
      <c r="I33" s="6"/>
      <c r="J33" s="9">
        <f t="shared" si="0"/>
        <v>0</v>
      </c>
    </row>
    <row r="34" spans="1:10">
      <c r="D34" s="2"/>
      <c r="E34" s="6">
        <f>SUM(E10:E33)</f>
        <v>0</v>
      </c>
      <c r="F34" s="6">
        <f>SUM(F10:F33)</f>
        <v>0</v>
      </c>
      <c r="G34" s="6">
        <f>SUM(G10:G33)</f>
        <v>0</v>
      </c>
      <c r="J34" s="6">
        <f>SUM(J10:J33)</f>
        <v>0</v>
      </c>
    </row>
    <row r="35" spans="1:10">
      <c r="E35" s="2"/>
      <c r="F35" s="2"/>
      <c r="G35" s="2"/>
      <c r="I35" s="2"/>
    </row>
  </sheetData>
  <mergeCells count="13">
    <mergeCell ref="H5:J7"/>
    <mergeCell ref="H3:J4"/>
    <mergeCell ref="A1:G1"/>
    <mergeCell ref="C3:E3"/>
    <mergeCell ref="C6:E6"/>
    <mergeCell ref="A3:B3"/>
    <mergeCell ref="A4:B4"/>
    <mergeCell ref="A5:B5"/>
    <mergeCell ref="A6:B6"/>
    <mergeCell ref="C4:E4"/>
    <mergeCell ref="C5:E5"/>
    <mergeCell ref="G3:G4"/>
    <mergeCell ref="G5:G7"/>
  </mergeCells>
  <conditionalFormatting sqref="E34">
    <cfRule type="colorScale" priority="4">
      <colorScale>
        <cfvo type="num" val="0"/>
        <cfvo type="num" val="19"/>
        <cfvo type="num" val="20"/>
        <color rgb="FFD3382E"/>
        <color rgb="FFD3382E"/>
        <color rgb="FF92D050"/>
      </colorScale>
    </cfRule>
  </conditionalFormatting>
  <conditionalFormatting sqref="F34">
    <cfRule type="colorScale" priority="3">
      <colorScale>
        <cfvo type="num" val="0"/>
        <cfvo type="num" val="19"/>
        <cfvo type="num" val="20"/>
        <color rgb="FFD3382E"/>
        <color rgb="FFD3382E"/>
        <color rgb="FF92D050"/>
      </colorScale>
    </cfRule>
  </conditionalFormatting>
  <conditionalFormatting sqref="G34">
    <cfRule type="colorScale" priority="2">
      <colorScale>
        <cfvo type="num" val="0"/>
        <cfvo type="num" val="19"/>
        <cfvo type="num" val="20"/>
        <color rgb="FFD3382E"/>
        <color rgb="FFD3382E"/>
        <color rgb="FF92D050"/>
      </colorScale>
    </cfRule>
  </conditionalFormatting>
  <conditionalFormatting sqref="I10:I33">
    <cfRule type="containsText" dxfId="1" priority="1" operator="containsText" text="nee">
      <formula>NOT(ISERROR(SEARCH("nee",I10)))</formula>
    </cfRule>
  </conditionalFormatting>
  <conditionalFormatting sqref="J34">
    <cfRule type="colorScale" priority="5">
      <colorScale>
        <cfvo type="num" val="0"/>
        <cfvo type="num" val="99"/>
        <cfvo type="num" val="100"/>
        <color rgb="FFD3382E"/>
        <color rgb="FFFF0000"/>
        <color rgb="FF92D050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Lijsten!$A$2:$A$60</xm:f>
          </x14:formula1>
          <xm:sqref>A10:A33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abSelected="1" topLeftCell="A9" zoomScaleNormal="100" workbookViewId="0">
      <selection activeCell="K14" sqref="K14"/>
    </sheetView>
  </sheetViews>
  <sheetFormatPr defaultColWidth="8.81640625" defaultRowHeight="14.5"/>
  <cols>
    <col min="1" max="1" width="16" style="3" customWidth="1"/>
    <col min="2" max="2" width="40.7265625" style="3" customWidth="1"/>
    <col min="3" max="3" width="16.81640625" style="3" customWidth="1"/>
    <col min="4" max="4" width="12.81640625" style="3" customWidth="1"/>
    <col min="5" max="6" width="16.81640625" style="3" customWidth="1"/>
    <col min="7" max="7" width="18" style="3" customWidth="1"/>
    <col min="8" max="8" width="70.81640625" style="3" customWidth="1"/>
    <col min="9" max="9" width="30.81640625" style="3" customWidth="1"/>
    <col min="10" max="10" width="11" style="3" bestFit="1" customWidth="1"/>
    <col min="11" max="16384" width="8.81640625" style="3"/>
  </cols>
  <sheetData>
    <row r="1" spans="1:10" ht="47.25" customHeight="1">
      <c r="A1" s="23" t="s">
        <v>75</v>
      </c>
      <c r="B1" s="23"/>
      <c r="C1" s="23"/>
      <c r="D1" s="23"/>
      <c r="E1" s="23"/>
      <c r="F1" s="23"/>
      <c r="G1" s="23"/>
      <c r="H1" s="12"/>
    </row>
    <row r="2" spans="1:10" ht="20" customHeight="1">
      <c r="A2" s="1"/>
      <c r="B2" s="1"/>
      <c r="J2" s="11" t="s">
        <v>83</v>
      </c>
    </row>
    <row r="3" spans="1:10" ht="14.5" customHeight="1">
      <c r="A3" s="25" t="s">
        <v>7</v>
      </c>
      <c r="B3" s="26"/>
      <c r="C3" s="24" t="s">
        <v>43</v>
      </c>
      <c r="D3" s="24"/>
      <c r="E3" s="24"/>
      <c r="F3" s="1"/>
      <c r="G3" s="30" t="s">
        <v>15</v>
      </c>
      <c r="H3" s="14" t="s">
        <v>80</v>
      </c>
      <c r="I3" s="15"/>
      <c r="J3" s="16"/>
    </row>
    <row r="4" spans="1:10" ht="15" customHeight="1">
      <c r="A4" s="25" t="s">
        <v>81</v>
      </c>
      <c r="B4" s="26"/>
      <c r="C4" s="33">
        <v>45658</v>
      </c>
      <c r="D4" s="28"/>
      <c r="E4" s="29"/>
      <c r="F4" s="1"/>
      <c r="G4" s="31"/>
      <c r="H4" s="20"/>
      <c r="I4" s="21"/>
      <c r="J4" s="22"/>
    </row>
    <row r="5" spans="1:10" ht="15" customHeight="1">
      <c r="A5" s="25" t="s">
        <v>82</v>
      </c>
      <c r="B5" s="26"/>
      <c r="C5" s="33">
        <v>44440</v>
      </c>
      <c r="D5" s="28"/>
      <c r="E5" s="29"/>
      <c r="F5" s="1"/>
      <c r="G5" s="30" t="s">
        <v>37</v>
      </c>
      <c r="H5" s="14" t="s">
        <v>38</v>
      </c>
      <c r="I5" s="15"/>
      <c r="J5" s="16"/>
    </row>
    <row r="6" spans="1:10" ht="15" customHeight="1">
      <c r="A6" s="25" t="s">
        <v>36</v>
      </c>
      <c r="B6" s="26"/>
      <c r="C6" s="24"/>
      <c r="D6" s="24"/>
      <c r="E6" s="24"/>
      <c r="F6" s="1"/>
      <c r="G6" s="32"/>
      <c r="H6" s="17"/>
      <c r="I6" s="18"/>
      <c r="J6" s="19"/>
    </row>
    <row r="7" spans="1:10" ht="39" customHeight="1">
      <c r="F7" s="1"/>
      <c r="G7" s="31"/>
      <c r="H7" s="20"/>
      <c r="I7" s="21"/>
      <c r="J7" s="22"/>
    </row>
    <row r="8" spans="1:10">
      <c r="A8" s="13" t="s">
        <v>78</v>
      </c>
      <c r="B8" s="1"/>
      <c r="E8" s="13"/>
      <c r="F8" s="1"/>
      <c r="G8" s="1"/>
    </row>
    <row r="9" spans="1:10" ht="79.5">
      <c r="A9" s="8" t="s">
        <v>30</v>
      </c>
      <c r="B9" s="8" t="s">
        <v>0</v>
      </c>
      <c r="C9" s="8" t="s">
        <v>1</v>
      </c>
      <c r="D9" s="8" t="s">
        <v>2</v>
      </c>
      <c r="E9" s="8" t="s">
        <v>39</v>
      </c>
      <c r="F9" s="8" t="s">
        <v>40</v>
      </c>
      <c r="G9" s="8" t="s">
        <v>41</v>
      </c>
      <c r="H9" s="8" t="s">
        <v>28</v>
      </c>
      <c r="I9" s="8" t="s">
        <v>42</v>
      </c>
      <c r="J9" s="8" t="s">
        <v>8</v>
      </c>
    </row>
    <row r="10" spans="1:10" ht="29">
      <c r="A10" s="6" t="s">
        <v>34</v>
      </c>
      <c r="B10" s="6" t="s">
        <v>60</v>
      </c>
      <c r="C10" s="6" t="s">
        <v>3</v>
      </c>
      <c r="D10" s="7">
        <v>44440</v>
      </c>
      <c r="E10" s="6">
        <v>1</v>
      </c>
      <c r="F10" s="6">
        <v>1</v>
      </c>
      <c r="G10" s="6">
        <v>1</v>
      </c>
      <c r="H10" s="6" t="s">
        <v>14</v>
      </c>
      <c r="I10" s="6" t="s">
        <v>16</v>
      </c>
      <c r="J10" s="9">
        <f>SUM(E10:G10)</f>
        <v>3</v>
      </c>
    </row>
    <row r="11" spans="1:10" ht="29">
      <c r="A11" s="6" t="s">
        <v>34</v>
      </c>
      <c r="B11" s="6" t="s">
        <v>61</v>
      </c>
      <c r="C11" s="6" t="s">
        <v>3</v>
      </c>
      <c r="D11" s="7">
        <v>44531</v>
      </c>
      <c r="E11" s="6">
        <v>3</v>
      </c>
      <c r="F11" s="6"/>
      <c r="G11" s="6"/>
      <c r="H11" s="6" t="s">
        <v>14</v>
      </c>
      <c r="I11" s="5" t="s">
        <v>17</v>
      </c>
      <c r="J11" s="9">
        <f t="shared" ref="J11:J35" si="0">SUM(E11:G11)</f>
        <v>3</v>
      </c>
    </row>
    <row r="12" spans="1:10" ht="29">
      <c r="A12" s="6" t="s">
        <v>34</v>
      </c>
      <c r="B12" s="6" t="s">
        <v>62</v>
      </c>
      <c r="C12" s="6" t="s">
        <v>3</v>
      </c>
      <c r="D12" s="7">
        <v>44593</v>
      </c>
      <c r="E12" s="6">
        <v>2</v>
      </c>
      <c r="F12" s="6">
        <v>1</v>
      </c>
      <c r="G12" s="6"/>
      <c r="H12" s="6" t="s">
        <v>14</v>
      </c>
      <c r="I12" s="6" t="s">
        <v>18</v>
      </c>
      <c r="J12" s="9">
        <f t="shared" si="0"/>
        <v>3</v>
      </c>
    </row>
    <row r="13" spans="1:10" ht="29">
      <c r="A13" s="6" t="s">
        <v>34</v>
      </c>
      <c r="B13" s="6" t="s">
        <v>63</v>
      </c>
      <c r="C13" s="6" t="s">
        <v>3</v>
      </c>
      <c r="D13" s="7">
        <v>44682</v>
      </c>
      <c r="E13" s="6"/>
      <c r="F13" s="6">
        <v>3</v>
      </c>
      <c r="G13" s="6"/>
      <c r="H13" s="6" t="s">
        <v>14</v>
      </c>
      <c r="I13" s="6" t="s">
        <v>19</v>
      </c>
      <c r="J13" s="9">
        <f t="shared" si="0"/>
        <v>3</v>
      </c>
    </row>
    <row r="14" spans="1:10" ht="43.5">
      <c r="A14" s="6" t="s">
        <v>35</v>
      </c>
      <c r="B14" s="6" t="s">
        <v>73</v>
      </c>
      <c r="C14" s="6" t="s">
        <v>74</v>
      </c>
      <c r="D14" s="7">
        <v>44728</v>
      </c>
      <c r="E14" s="6"/>
      <c r="F14" s="6">
        <v>2</v>
      </c>
      <c r="G14" s="6">
        <v>1</v>
      </c>
      <c r="H14" s="6" t="s">
        <v>14</v>
      </c>
      <c r="I14" s="6" t="s">
        <v>52</v>
      </c>
      <c r="J14" s="9">
        <f t="shared" si="0"/>
        <v>3</v>
      </c>
    </row>
    <row r="15" spans="1:10" ht="29">
      <c r="A15" s="6" t="s">
        <v>34</v>
      </c>
      <c r="B15" s="6" t="s">
        <v>64</v>
      </c>
      <c r="C15" s="6" t="s">
        <v>3</v>
      </c>
      <c r="D15" s="7">
        <v>44805</v>
      </c>
      <c r="E15" s="6"/>
      <c r="F15" s="6"/>
      <c r="G15" s="6">
        <v>3</v>
      </c>
      <c r="H15" s="6" t="s">
        <v>14</v>
      </c>
      <c r="I15" s="6" t="s">
        <v>20</v>
      </c>
      <c r="J15" s="9">
        <f t="shared" si="0"/>
        <v>3</v>
      </c>
    </row>
    <row r="16" spans="1:10" ht="29">
      <c r="A16" s="6" t="s">
        <v>34</v>
      </c>
      <c r="B16" s="6" t="s">
        <v>65</v>
      </c>
      <c r="C16" s="6" t="s">
        <v>3</v>
      </c>
      <c r="D16" s="7">
        <v>44896</v>
      </c>
      <c r="E16" s="6"/>
      <c r="F16" s="6">
        <v>2</v>
      </c>
      <c r="G16" s="6">
        <v>1</v>
      </c>
      <c r="H16" s="6" t="s">
        <v>14</v>
      </c>
      <c r="I16" s="6" t="s">
        <v>21</v>
      </c>
      <c r="J16" s="9">
        <f t="shared" si="0"/>
        <v>3</v>
      </c>
    </row>
    <row r="17" spans="1:10" ht="29">
      <c r="A17" s="6" t="s">
        <v>34</v>
      </c>
      <c r="B17" s="6" t="s">
        <v>66</v>
      </c>
      <c r="C17" s="6" t="s">
        <v>59</v>
      </c>
      <c r="D17" s="7">
        <v>44910</v>
      </c>
      <c r="E17" s="6">
        <v>3</v>
      </c>
      <c r="F17" s="6"/>
      <c r="G17" s="6"/>
      <c r="H17" s="6" t="s">
        <v>14</v>
      </c>
      <c r="I17" s="6" t="s">
        <v>71</v>
      </c>
      <c r="J17" s="9">
        <f t="shared" si="0"/>
        <v>3</v>
      </c>
    </row>
    <row r="18" spans="1:10" ht="29">
      <c r="A18" s="6" t="s">
        <v>34</v>
      </c>
      <c r="B18" s="6" t="s">
        <v>67</v>
      </c>
      <c r="C18" s="6" t="s">
        <v>3</v>
      </c>
      <c r="D18" s="7">
        <v>44958</v>
      </c>
      <c r="E18" s="6"/>
      <c r="F18" s="6"/>
      <c r="G18" s="6">
        <v>3</v>
      </c>
      <c r="H18" s="6" t="s">
        <v>14</v>
      </c>
      <c r="I18" s="6" t="s">
        <v>22</v>
      </c>
      <c r="J18" s="9">
        <f t="shared" si="0"/>
        <v>3</v>
      </c>
    </row>
    <row r="19" spans="1:10" ht="29">
      <c r="A19" s="6" t="s">
        <v>34</v>
      </c>
      <c r="B19" s="6" t="s">
        <v>68</v>
      </c>
      <c r="C19" s="6" t="s">
        <v>3</v>
      </c>
      <c r="D19" s="7">
        <v>45108</v>
      </c>
      <c r="E19" s="6">
        <v>1</v>
      </c>
      <c r="F19" s="6">
        <v>1</v>
      </c>
      <c r="G19" s="6">
        <v>1</v>
      </c>
      <c r="H19" s="6" t="s">
        <v>14</v>
      </c>
      <c r="I19" s="6" t="s">
        <v>23</v>
      </c>
      <c r="J19" s="9">
        <f t="shared" si="0"/>
        <v>3</v>
      </c>
    </row>
    <row r="20" spans="1:10" ht="29">
      <c r="A20" s="6" t="s">
        <v>34</v>
      </c>
      <c r="B20" s="6" t="s">
        <v>69</v>
      </c>
      <c r="C20" s="6" t="s">
        <v>3</v>
      </c>
      <c r="D20" s="7">
        <v>45566</v>
      </c>
      <c r="E20" s="6">
        <v>3</v>
      </c>
      <c r="F20" s="6"/>
      <c r="G20" s="6"/>
      <c r="H20" s="6" t="s">
        <v>14</v>
      </c>
      <c r="I20" s="6" t="s">
        <v>24</v>
      </c>
      <c r="J20" s="9">
        <f t="shared" si="0"/>
        <v>3</v>
      </c>
    </row>
    <row r="21" spans="1:10" ht="29">
      <c r="A21" s="6" t="s">
        <v>32</v>
      </c>
      <c r="B21" s="6" t="s">
        <v>4</v>
      </c>
      <c r="C21" s="6" t="s">
        <v>5</v>
      </c>
      <c r="D21" s="7" t="s">
        <v>13</v>
      </c>
      <c r="E21" s="6">
        <v>6</v>
      </c>
      <c r="F21" s="6">
        <v>3</v>
      </c>
      <c r="G21" s="6">
        <v>3</v>
      </c>
      <c r="H21" s="6" t="s">
        <v>14</v>
      </c>
      <c r="I21" s="6" t="s">
        <v>25</v>
      </c>
      <c r="J21" s="9">
        <f t="shared" si="0"/>
        <v>12</v>
      </c>
    </row>
    <row r="22" spans="1:10" ht="29">
      <c r="A22" s="6" t="s">
        <v>31</v>
      </c>
      <c r="B22" s="6" t="s">
        <v>6</v>
      </c>
      <c r="C22" s="6" t="s">
        <v>3</v>
      </c>
      <c r="D22" s="7">
        <v>44593</v>
      </c>
      <c r="E22" s="6"/>
      <c r="F22" s="6">
        <v>12</v>
      </c>
      <c r="G22" s="6"/>
      <c r="H22" s="6" t="s">
        <v>14</v>
      </c>
      <c r="I22" s="6" t="s">
        <v>26</v>
      </c>
      <c r="J22" s="9">
        <f t="shared" si="0"/>
        <v>12</v>
      </c>
    </row>
    <row r="23" spans="1:10" ht="43.5">
      <c r="A23" s="6" t="s">
        <v>33</v>
      </c>
      <c r="B23" s="6" t="s">
        <v>9</v>
      </c>
      <c r="C23" s="6" t="s">
        <v>12</v>
      </c>
      <c r="D23" s="7">
        <v>44492</v>
      </c>
      <c r="E23" s="6">
        <v>6</v>
      </c>
      <c r="F23" s="6"/>
      <c r="G23" s="6"/>
      <c r="H23" s="6" t="s">
        <v>14</v>
      </c>
      <c r="I23" s="6" t="s">
        <v>52</v>
      </c>
      <c r="J23" s="9">
        <f t="shared" si="0"/>
        <v>6</v>
      </c>
    </row>
    <row r="24" spans="1:10" ht="29">
      <c r="A24" s="6" t="s">
        <v>35</v>
      </c>
      <c r="B24" s="6" t="s">
        <v>10</v>
      </c>
      <c r="C24" s="6" t="s">
        <v>11</v>
      </c>
      <c r="D24" s="7">
        <v>45549</v>
      </c>
      <c r="E24" s="6"/>
      <c r="F24" s="6"/>
      <c r="G24" s="6">
        <v>3</v>
      </c>
      <c r="H24" s="6" t="s">
        <v>14</v>
      </c>
      <c r="I24" s="6" t="s">
        <v>27</v>
      </c>
      <c r="J24" s="9">
        <f t="shared" si="0"/>
        <v>3</v>
      </c>
    </row>
    <row r="25" spans="1:10" ht="29">
      <c r="A25" s="6" t="s">
        <v>33</v>
      </c>
      <c r="B25" s="6" t="s">
        <v>44</v>
      </c>
      <c r="C25" s="6" t="s">
        <v>45</v>
      </c>
      <c r="D25" s="7">
        <v>45071</v>
      </c>
      <c r="E25" s="6">
        <v>4</v>
      </c>
      <c r="F25" s="6">
        <v>2</v>
      </c>
      <c r="H25" s="6" t="s">
        <v>14</v>
      </c>
      <c r="I25" s="6" t="s">
        <v>46</v>
      </c>
      <c r="J25" s="9">
        <f t="shared" si="0"/>
        <v>6</v>
      </c>
    </row>
    <row r="26" spans="1:10" ht="29">
      <c r="A26" s="6" t="s">
        <v>34</v>
      </c>
      <c r="B26" s="6" t="s">
        <v>70</v>
      </c>
      <c r="C26" s="6" t="s">
        <v>47</v>
      </c>
      <c r="D26" s="7">
        <v>45106</v>
      </c>
      <c r="E26" s="6">
        <v>1</v>
      </c>
      <c r="F26" s="6">
        <v>1</v>
      </c>
      <c r="G26" s="6">
        <v>1</v>
      </c>
      <c r="H26" s="6" t="s">
        <v>14</v>
      </c>
      <c r="I26" s="6" t="s">
        <v>72</v>
      </c>
      <c r="J26" s="9">
        <f t="shared" si="0"/>
        <v>3</v>
      </c>
    </row>
    <row r="27" spans="1:10" ht="29">
      <c r="A27" s="6" t="s">
        <v>34</v>
      </c>
      <c r="B27" s="6" t="s">
        <v>48</v>
      </c>
      <c r="C27" s="6" t="s">
        <v>3</v>
      </c>
      <c r="D27" s="7">
        <v>45267</v>
      </c>
      <c r="E27" s="6">
        <v>1</v>
      </c>
      <c r="F27" s="6">
        <v>1</v>
      </c>
      <c r="G27" s="6"/>
      <c r="H27" s="6" t="s">
        <v>14</v>
      </c>
      <c r="I27" s="6" t="s">
        <v>49</v>
      </c>
      <c r="J27" s="9">
        <f t="shared" si="0"/>
        <v>2</v>
      </c>
    </row>
    <row r="28" spans="1:10" ht="43.5">
      <c r="A28" s="6" t="s">
        <v>32</v>
      </c>
      <c r="B28" s="6" t="s">
        <v>51</v>
      </c>
      <c r="C28" s="6" t="s">
        <v>50</v>
      </c>
      <c r="D28" s="7">
        <v>45091</v>
      </c>
      <c r="E28" s="6">
        <v>2</v>
      </c>
      <c r="F28" s="6">
        <v>2</v>
      </c>
      <c r="G28" s="6">
        <v>2</v>
      </c>
      <c r="H28" s="6" t="s">
        <v>14</v>
      </c>
      <c r="I28" s="6" t="s">
        <v>52</v>
      </c>
      <c r="J28" s="9">
        <f t="shared" si="0"/>
        <v>6</v>
      </c>
    </row>
    <row r="29" spans="1:10" ht="29">
      <c r="A29" s="6" t="s">
        <v>32</v>
      </c>
      <c r="B29" s="6" t="s">
        <v>53</v>
      </c>
      <c r="C29" s="6" t="s">
        <v>3</v>
      </c>
      <c r="D29" s="7" t="s">
        <v>54</v>
      </c>
      <c r="E29" s="6">
        <v>4</v>
      </c>
      <c r="F29" s="6">
        <v>4</v>
      </c>
      <c r="G29" s="6">
        <v>4</v>
      </c>
      <c r="H29" s="6" t="s">
        <v>14</v>
      </c>
      <c r="I29" s="6" t="s">
        <v>55</v>
      </c>
      <c r="J29" s="9">
        <f t="shared" si="0"/>
        <v>12</v>
      </c>
    </row>
    <row r="30" spans="1:10" ht="29">
      <c r="A30" s="6" t="s">
        <v>35</v>
      </c>
      <c r="B30" s="6" t="s">
        <v>56</v>
      </c>
      <c r="C30" s="6" t="s">
        <v>57</v>
      </c>
      <c r="D30" s="7">
        <v>45177</v>
      </c>
      <c r="E30" s="6">
        <v>2</v>
      </c>
      <c r="F30" s="6">
        <v>1</v>
      </c>
      <c r="G30" s="6"/>
      <c r="H30" s="6" t="s">
        <v>14</v>
      </c>
      <c r="I30" s="6" t="s">
        <v>58</v>
      </c>
      <c r="J30" s="9">
        <f t="shared" si="0"/>
        <v>3</v>
      </c>
    </row>
    <row r="31" spans="1:10" ht="29">
      <c r="A31" s="6" t="s">
        <v>33</v>
      </c>
      <c r="B31" s="6" t="s">
        <v>76</v>
      </c>
      <c r="C31" s="6" t="s">
        <v>77</v>
      </c>
      <c r="D31" s="7">
        <v>45413</v>
      </c>
      <c r="E31" s="6"/>
      <c r="F31" s="6">
        <v>6</v>
      </c>
      <c r="G31" s="6"/>
      <c r="H31" s="6" t="s">
        <v>14</v>
      </c>
      <c r="I31" s="6" t="s">
        <v>79</v>
      </c>
      <c r="J31" s="9">
        <f t="shared" si="0"/>
        <v>6</v>
      </c>
    </row>
    <row r="32" spans="1:10">
      <c r="A32" s="6"/>
      <c r="B32" s="6"/>
      <c r="C32" s="6"/>
      <c r="D32" s="7"/>
      <c r="E32" s="6"/>
      <c r="F32" s="6"/>
      <c r="G32" s="6"/>
      <c r="H32" s="6"/>
      <c r="I32" s="6"/>
      <c r="J32" s="9">
        <f t="shared" si="0"/>
        <v>0</v>
      </c>
    </row>
    <row r="33" spans="1:10">
      <c r="A33" s="6"/>
      <c r="B33" s="6"/>
      <c r="C33" s="6"/>
      <c r="D33" s="7"/>
      <c r="E33" s="6"/>
      <c r="F33" s="4"/>
      <c r="G33" s="4"/>
      <c r="H33" s="4"/>
      <c r="I33" s="6"/>
      <c r="J33" s="9">
        <f t="shared" si="0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6"/>
      <c r="J34" s="9">
        <f t="shared" si="0"/>
        <v>0</v>
      </c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9">
        <f t="shared" si="0"/>
        <v>0</v>
      </c>
    </row>
    <row r="36" spans="1:10">
      <c r="D36" s="2"/>
      <c r="E36" s="6">
        <f>SUM(E10:E35)</f>
        <v>39</v>
      </c>
      <c r="F36" s="6">
        <f>SUM(F10:F35)</f>
        <v>42</v>
      </c>
      <c r="G36" s="6">
        <f>SUM(G10:G35)</f>
        <v>23</v>
      </c>
      <c r="J36" s="6">
        <f>SUM(J10:J35)</f>
        <v>104</v>
      </c>
    </row>
    <row r="37" spans="1:10">
      <c r="E37" s="2"/>
      <c r="F37" s="2"/>
      <c r="G37" s="2"/>
      <c r="I37" s="2"/>
    </row>
  </sheetData>
  <mergeCells count="13">
    <mergeCell ref="A1:G1"/>
    <mergeCell ref="A3:B3"/>
    <mergeCell ref="C3:E3"/>
    <mergeCell ref="G3:G4"/>
    <mergeCell ref="H3:J4"/>
    <mergeCell ref="A4:B4"/>
    <mergeCell ref="C4:E4"/>
    <mergeCell ref="A5:B5"/>
    <mergeCell ref="C5:E5"/>
    <mergeCell ref="G5:G7"/>
    <mergeCell ref="H5:J7"/>
    <mergeCell ref="A6:B6"/>
    <mergeCell ref="C6:E6"/>
  </mergeCells>
  <conditionalFormatting sqref="E36">
    <cfRule type="colorScale" priority="5">
      <colorScale>
        <cfvo type="num" val="0"/>
        <cfvo type="num" val="19"/>
        <cfvo type="num" val="20"/>
        <color rgb="FFD3382E"/>
        <color rgb="FFD3382E"/>
        <color rgb="FF92D050"/>
      </colorScale>
    </cfRule>
  </conditionalFormatting>
  <conditionalFormatting sqref="F36">
    <cfRule type="colorScale" priority="4">
      <colorScale>
        <cfvo type="num" val="0"/>
        <cfvo type="num" val="19"/>
        <cfvo type="num" val="20"/>
        <color rgb="FFD3382E"/>
        <color rgb="FFD3382E"/>
        <color rgb="FF92D050"/>
      </colorScale>
    </cfRule>
  </conditionalFormatting>
  <conditionalFormatting sqref="G36">
    <cfRule type="colorScale" priority="3">
      <colorScale>
        <cfvo type="num" val="0"/>
        <cfvo type="num" val="19"/>
        <cfvo type="num" val="20"/>
        <color rgb="FFD3382E"/>
        <color rgb="FFD3382E"/>
        <color rgb="FF92D050"/>
      </colorScale>
    </cfRule>
  </conditionalFormatting>
  <conditionalFormatting sqref="I10:I35">
    <cfRule type="containsText" dxfId="0" priority="1" operator="containsText" text="nee">
      <formula>NOT(ISERROR(SEARCH("nee",I10)))</formula>
    </cfRule>
  </conditionalFormatting>
  <conditionalFormatting sqref="J36">
    <cfRule type="colorScale" priority="6">
      <colorScale>
        <cfvo type="num" val="0"/>
        <cfvo type="num" val="99"/>
        <cfvo type="num" val="100"/>
        <color rgb="FFD3382E"/>
        <color rgb="FFD3382E"/>
        <color rgb="FF92D050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Lijsten!$A$2:$A$60</xm:f>
          </x14:formula1>
          <xm:sqref>A10:A35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7" sqref="A7"/>
    </sheetView>
  </sheetViews>
  <sheetFormatPr defaultRowHeight="14.5"/>
  <cols>
    <col min="1" max="1" width="17.7265625" customWidth="1"/>
  </cols>
  <sheetData>
    <row r="1" spans="1:1">
      <c r="A1" s="10" t="s">
        <v>30</v>
      </c>
    </row>
    <row r="2" spans="1:1">
      <c r="A2" s="10"/>
    </row>
    <row r="3" spans="1:1">
      <c r="A3" t="s">
        <v>34</v>
      </c>
    </row>
    <row r="4" spans="1:1">
      <c r="A4" t="s">
        <v>32</v>
      </c>
    </row>
    <row r="5" spans="1:1">
      <c r="A5" t="s">
        <v>33</v>
      </c>
    </row>
    <row r="6" spans="1:1">
      <c r="A6" t="s">
        <v>31</v>
      </c>
    </row>
    <row r="7" spans="1:1">
      <c r="A7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Portfolio</vt:lpstr>
      <vt:lpstr>Voorbeeld ingevuld portfolio</vt:lpstr>
      <vt:lpstr>Lijsten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Wieke van Vuuren</cp:lastModifiedBy>
  <dcterms:created xsi:type="dcterms:W3CDTF">2020-12-16T13:40:03Z</dcterms:created>
  <dcterms:modified xsi:type="dcterms:W3CDTF">2024-10-08T13:20:48Z</dcterms:modified>
</cp:coreProperties>
</file>